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ine/Library/CloudStorage/Box-Box/Sarah Barney/Manuscript Drafts/"/>
    </mc:Choice>
  </mc:AlternateContent>
  <xr:revisionPtr revIDLastSave="0" documentId="8_{5A352B65-51D8-524E-BFC4-A4B05F69B270}" xr6:coauthVersionLast="47" xr6:coauthVersionMax="47" xr10:uidLastSave="{00000000-0000-0000-0000-000000000000}"/>
  <bookViews>
    <workbookView xWindow="0" yWindow="760" windowWidth="30240" windowHeight="18860" xr2:uid="{030237CF-B261-314A-BBBB-36E4BE8D0BE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1" l="1"/>
</calcChain>
</file>

<file path=xl/sharedStrings.xml><?xml version="1.0" encoding="utf-8"?>
<sst xmlns="http://schemas.openxmlformats.org/spreadsheetml/2006/main" count="72" uniqueCount="72">
  <si>
    <t>mcd</t>
  </si>
  <si>
    <t>1146A-32X-2-W 10-12 cm</t>
  </si>
  <si>
    <t>1146A-32X-2-W 140-142 cm</t>
  </si>
  <si>
    <t>1146A-32X-3-W 100-102 cm</t>
  </si>
  <si>
    <t>1146A-32X-3-W 50-52 cm</t>
  </si>
  <si>
    <t>1146A-32X-4-W 124-126 cm</t>
  </si>
  <si>
    <t>1146A-32X-4-W 69-71 cm</t>
  </si>
  <si>
    <t>1146A-32X-5-W 90.5-92.5 cm</t>
  </si>
  <si>
    <t>1146A-32X-6-W 141-143 cm</t>
  </si>
  <si>
    <t>1146A-33X-1-W 06-08 cm</t>
  </si>
  <si>
    <t>1146A-33X-1-W 130-132 cm</t>
  </si>
  <si>
    <t>1146A-33X-1-W 80-82 cm</t>
  </si>
  <si>
    <t>1146A-33X-2-W 109.5-111.5 cm</t>
  </si>
  <si>
    <t>1146A-33X-4-W 19.5-21.5</t>
  </si>
  <si>
    <t>1146A-33X-5-W 65.5-67.5 cm</t>
  </si>
  <si>
    <t>1146A-33X-6-W 119-121 cm</t>
  </si>
  <si>
    <t>1146A-34X-1-W 125-127 cm</t>
  </si>
  <si>
    <t>1146A-34X-3-W 144-146 cm</t>
  </si>
  <si>
    <t>1146A-34X-3-W 26-28 cm</t>
  </si>
  <si>
    <t>1146A-34X-6-W 08-10 cm</t>
  </si>
  <si>
    <t>1146A-35X-4-W 16-18 cm</t>
  </si>
  <si>
    <t>1146A-35X-5-W 70-72 cm</t>
  </si>
  <si>
    <t>1146A-35X-6-W 120-122 cm</t>
  </si>
  <si>
    <t>1146A-36X-2-W 106-108 cm</t>
  </si>
  <si>
    <t>1146A-36X-4-W 19-21 cm</t>
  </si>
  <si>
    <t>1146A-36X-5-W 65-67 cm</t>
  </si>
  <si>
    <t>1146A-36X-6-W 126-128 cm</t>
  </si>
  <si>
    <t>1146A-37X-3-W 100.5-102.5 cm</t>
  </si>
  <si>
    <t>1146A-37X-5-W 0-02 cm</t>
  </si>
  <si>
    <t>1146A-37X-6-W 55-57 cm</t>
  </si>
  <si>
    <t>1146A-38X-4-W 89-91 cm</t>
  </si>
  <si>
    <t>1146A-39X-2-W 129-131 cm</t>
  </si>
  <si>
    <t>1146A-39X-4-W 89-91 cm</t>
  </si>
  <si>
    <t>1146C-30X-1-W 30-32 cm</t>
  </si>
  <si>
    <t>1146C-30X-2-W 64-66 cm</t>
  </si>
  <si>
    <t>1146C-30X-3-W 114-116 cm</t>
  </si>
  <si>
    <t>1146C-30X-4-W 129-131 cm</t>
  </si>
  <si>
    <t>1146C-30X-4-W 79-81 cm</t>
  </si>
  <si>
    <t>1146C-30X-5-W 25-27 cm</t>
  </si>
  <si>
    <t>1146C-30X-6-W 30-32 cm</t>
  </si>
  <si>
    <t>1146C-34X-3-W 104-106 cm</t>
  </si>
  <si>
    <t>1146C-34X-5-W 0-02 cm</t>
  </si>
  <si>
    <t>1146C-35X-4-W 75-77 cm</t>
  </si>
  <si>
    <t>1146C-36X-4-W 19-21 cm</t>
  </si>
  <si>
    <t>1146C-35X-5-W 128.5-130.5 cm</t>
  </si>
  <si>
    <t>1146C-36X-5-W 69-71 cm</t>
  </si>
  <si>
    <t>1146C-37X-3-W 54-56 cm</t>
  </si>
  <si>
    <t>1146C-37X-4-W 109-111 cm</t>
  </si>
  <si>
    <t>1146C-37X-6-W 9-11 cm</t>
  </si>
  <si>
    <t>1146C-38X-2-W 134-136 cm</t>
  </si>
  <si>
    <t>1146C-38X-4-W 33-35 cm</t>
  </si>
  <si>
    <t>CHAR</t>
  </si>
  <si>
    <t>Sample lable</t>
  </si>
  <si>
    <t>Weight (mg)</t>
  </si>
  <si>
    <t>Age (ka)</t>
  </si>
  <si>
    <t>Particle count</t>
  </si>
  <si>
    <t>Circularity mean</t>
  </si>
  <si>
    <t>Circularity standard deviation</t>
  </si>
  <si>
    <t>Feret diameter standard deviation</t>
  </si>
  <si>
    <t>Length:width mean</t>
  </si>
  <si>
    <t>Feret diameter (um) mean</t>
  </si>
  <si>
    <t>Length:width standard deviation</t>
  </si>
  <si>
    <t>Roundness mean</t>
  </si>
  <si>
    <t>Roundness standard deviation</t>
  </si>
  <si>
    <t>Solidity mean</t>
  </si>
  <si>
    <t>Solidity standard deviation</t>
  </si>
  <si>
    <t>Rectangularity mean</t>
  </si>
  <si>
    <t>Rectangularity standard deviation</t>
  </si>
  <si>
    <t>Elongated (ramifications)</t>
  </si>
  <si>
    <t>Elongated (no ramifications)</t>
  </si>
  <si>
    <t>Geometric</t>
  </si>
  <si>
    <t>Irregular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</si>
</sst>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rgb="FF000000"/>
      <name val="Aptos Narrow"/>
      <family val="2"/>
    </font>
    <font>
      <sz val="12"/>
      <color rgb="FF000000"/>
      <name val="Aptos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3" fillId="0" borderId="0" xfId="0" applyFont="1"/>
    <xf numFmtId="164" fontId="0" fillId="0" borderId="0" xfId="0" applyNumberFormat="1"/>
    <xf numFmtId="16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DD61B-F801-0149-BACD-1EEA212ECA76}">
  <dimension ref="A1:V53"/>
  <sheetViews>
    <sheetView tabSelected="1" workbookViewId="0">
      <selection activeCell="U52" sqref="U52:V53"/>
    </sheetView>
  </sheetViews>
  <sheetFormatPr baseColWidth="10" defaultRowHeight="16" x14ac:dyDescent="0.2"/>
  <sheetData>
    <row r="1" spans="1:22" x14ac:dyDescent="0.2">
      <c r="A1" t="s">
        <v>52</v>
      </c>
      <c r="B1" t="s">
        <v>53</v>
      </c>
      <c r="C1" t="s">
        <v>0</v>
      </c>
      <c r="D1" t="s">
        <v>54</v>
      </c>
      <c r="E1" s="1" t="s">
        <v>51</v>
      </c>
      <c r="F1" s="1" t="s">
        <v>55</v>
      </c>
      <c r="G1" s="1" t="s">
        <v>56</v>
      </c>
      <c r="H1" s="1" t="s">
        <v>57</v>
      </c>
      <c r="I1" s="1" t="s">
        <v>60</v>
      </c>
      <c r="J1" s="1" t="s">
        <v>58</v>
      </c>
      <c r="K1" s="1" t="s">
        <v>59</v>
      </c>
      <c r="L1" s="1" t="s">
        <v>61</v>
      </c>
      <c r="M1" s="1" t="s">
        <v>62</v>
      </c>
      <c r="N1" s="1" t="s">
        <v>63</v>
      </c>
      <c r="O1" s="1" t="s">
        <v>64</v>
      </c>
      <c r="P1" s="1" t="s">
        <v>65</v>
      </c>
      <c r="Q1" s="1" t="s">
        <v>66</v>
      </c>
      <c r="R1" s="1" t="s">
        <v>67</v>
      </c>
      <c r="S1" s="1" t="s">
        <v>68</v>
      </c>
      <c r="T1" s="1" t="s">
        <v>69</v>
      </c>
      <c r="U1" s="1" t="s">
        <v>70</v>
      </c>
      <c r="V1" s="1" t="s">
        <v>71</v>
      </c>
    </row>
    <row r="2" spans="1:22" x14ac:dyDescent="0.2">
      <c r="A2" t="s">
        <v>1</v>
      </c>
      <c r="B2">
        <v>148.6</v>
      </c>
      <c r="C2">
        <v>310.67</v>
      </c>
      <c r="D2">
        <v>5510.2169999999996</v>
      </c>
      <c r="E2" s="1">
        <v>9.8184086461809201</v>
      </c>
      <c r="F2" s="1">
        <v>8</v>
      </c>
      <c r="G2" s="1">
        <v>0.35775000000000001</v>
      </c>
      <c r="H2" s="1">
        <v>0.32557279194850203</v>
      </c>
      <c r="I2" s="1">
        <v>120.35299999999999</v>
      </c>
      <c r="J2" s="1">
        <v>154.64839445566301</v>
      </c>
      <c r="K2" s="1">
        <v>4.5147500000000003</v>
      </c>
      <c r="L2" s="1">
        <v>4.4941951051169502</v>
      </c>
      <c r="M2" s="1">
        <v>0.41349999999999998</v>
      </c>
      <c r="N2" s="1">
        <v>0.25609652198229599</v>
      </c>
      <c r="O2" s="1">
        <v>0.56399999999999995</v>
      </c>
      <c r="P2" s="1">
        <v>0.34196449272653201</v>
      </c>
      <c r="Q2" s="1">
        <v>0.97262499999999996</v>
      </c>
      <c r="R2" s="1">
        <v>0.14187009903429301</v>
      </c>
      <c r="S2" s="1">
        <v>0</v>
      </c>
      <c r="T2" s="1">
        <v>50</v>
      </c>
      <c r="U2">
        <v>0</v>
      </c>
      <c r="V2">
        <v>50</v>
      </c>
    </row>
    <row r="3" spans="1:22" x14ac:dyDescent="0.2">
      <c r="A3" t="s">
        <v>2</v>
      </c>
      <c r="B3">
        <v>172.1</v>
      </c>
      <c r="C3">
        <v>311.97000000000003</v>
      </c>
      <c r="D3">
        <v>5553.3280000000004</v>
      </c>
      <c r="E3" s="1">
        <v>8.1221572449837005</v>
      </c>
      <c r="F3" s="2">
        <v>5</v>
      </c>
      <c r="G3" s="2">
        <v>8.9800000000000005E-2</v>
      </c>
      <c r="H3" s="2">
        <v>8.3971423710688595E-2</v>
      </c>
      <c r="I3" s="2">
        <v>231.18039999999999</v>
      </c>
      <c r="J3" s="2">
        <v>192.28778570881701</v>
      </c>
      <c r="K3" s="2">
        <v>7.2746000000000004</v>
      </c>
      <c r="L3" s="2">
        <v>8.0985164258646805</v>
      </c>
      <c r="M3" s="2">
        <v>0.25080000000000002</v>
      </c>
      <c r="N3" s="2">
        <v>0.16137440937149899</v>
      </c>
      <c r="O3" s="2">
        <v>0.315</v>
      </c>
      <c r="P3" s="2">
        <v>0.211853723120459</v>
      </c>
      <c r="Q3" s="2">
        <v>1.0076000000000001</v>
      </c>
      <c r="R3" s="2">
        <v>0.20665381680482001</v>
      </c>
      <c r="S3" s="1">
        <v>0</v>
      </c>
      <c r="T3" s="1">
        <v>60</v>
      </c>
      <c r="U3">
        <v>0</v>
      </c>
      <c r="V3">
        <v>40</v>
      </c>
    </row>
    <row r="4" spans="1:22" x14ac:dyDescent="0.2">
      <c r="A4" t="s">
        <v>3</v>
      </c>
      <c r="B4">
        <v>149.6</v>
      </c>
      <c r="C4">
        <v>313.07</v>
      </c>
      <c r="D4">
        <v>5578.3829999999998</v>
      </c>
      <c r="E4" s="1">
        <v>14.982838512248172</v>
      </c>
      <c r="F4" s="1">
        <v>8</v>
      </c>
      <c r="G4" s="1">
        <v>0.40537499999999999</v>
      </c>
      <c r="H4" s="1">
        <v>0.27403802525509902</v>
      </c>
      <c r="I4" s="1">
        <v>42.933624999999999</v>
      </c>
      <c r="J4" s="1">
        <v>39.586151741441498</v>
      </c>
      <c r="K4" s="1">
        <v>4.522875</v>
      </c>
      <c r="L4" s="1">
        <v>6.6229512290324797</v>
      </c>
      <c r="M4" s="1">
        <v>0.61987499999999995</v>
      </c>
      <c r="N4" s="1">
        <v>0.349771532575194</v>
      </c>
      <c r="O4" s="1">
        <v>0.72275</v>
      </c>
      <c r="P4" s="1">
        <v>0.153482199991679</v>
      </c>
      <c r="Q4" s="1">
        <v>1.004</v>
      </c>
      <c r="R4" s="1">
        <v>0.28343001151707897</v>
      </c>
      <c r="S4" s="1">
        <v>0</v>
      </c>
      <c r="T4" s="1">
        <v>25</v>
      </c>
      <c r="U4">
        <v>12.5</v>
      </c>
      <c r="V4">
        <v>62.5</v>
      </c>
    </row>
    <row r="5" spans="1:22" x14ac:dyDescent="0.2">
      <c r="A5" t="s">
        <v>4</v>
      </c>
      <c r="B5">
        <v>155.80000000000001</v>
      </c>
      <c r="C5">
        <v>312.57</v>
      </c>
      <c r="D5">
        <v>5566.9939999999997</v>
      </c>
      <c r="E5" s="1">
        <v>16.184927609829057</v>
      </c>
      <c r="F5" s="1">
        <v>9</v>
      </c>
      <c r="G5" s="1">
        <v>0.56955555555555604</v>
      </c>
      <c r="H5" s="1">
        <v>0.23320276108523599</v>
      </c>
      <c r="I5" s="1">
        <v>75.8641111111111</v>
      </c>
      <c r="J5" s="1">
        <v>96.934076869855801</v>
      </c>
      <c r="K5" s="1">
        <v>2.6994444444444401</v>
      </c>
      <c r="L5" s="1">
        <v>2.58842819637281</v>
      </c>
      <c r="M5" s="1">
        <v>0.54744444444444396</v>
      </c>
      <c r="N5" s="1">
        <v>0.26270140421736998</v>
      </c>
      <c r="O5" s="1">
        <v>0.76</v>
      </c>
      <c r="P5" s="1">
        <v>0.23419382997850299</v>
      </c>
      <c r="Q5" s="1">
        <v>0.84977777777777797</v>
      </c>
      <c r="R5" s="1">
        <v>3.9707611920694101E-2</v>
      </c>
      <c r="S5" s="1">
        <v>0</v>
      </c>
      <c r="T5" s="1">
        <v>11.1111111111111</v>
      </c>
      <c r="U5">
        <v>22.2222222222222</v>
      </c>
      <c r="V5">
        <v>66.6666666666667</v>
      </c>
    </row>
    <row r="6" spans="1:22" x14ac:dyDescent="0.2">
      <c r="A6" t="s">
        <v>5</v>
      </c>
      <c r="B6">
        <v>153.69999999999999</v>
      </c>
      <c r="C6">
        <v>314.81</v>
      </c>
      <c r="D6">
        <v>5640.4719999999998</v>
      </c>
      <c r="E6" s="1">
        <v>11.126333340963134</v>
      </c>
      <c r="F6" s="1">
        <v>11</v>
      </c>
      <c r="G6" s="1">
        <v>0.22127272727272701</v>
      </c>
      <c r="H6" s="1">
        <v>0.222687265423549</v>
      </c>
      <c r="I6" s="1">
        <v>127.58527272727299</v>
      </c>
      <c r="J6" s="1">
        <v>186.76829457062101</v>
      </c>
      <c r="K6" s="1">
        <v>6.8160909090909101</v>
      </c>
      <c r="L6" s="1">
        <v>5.4582166401590504</v>
      </c>
      <c r="M6" s="1">
        <v>0.32145454545454499</v>
      </c>
      <c r="N6" s="1">
        <v>0.30366177356933299</v>
      </c>
      <c r="O6" s="1">
        <v>0.49363636363636398</v>
      </c>
      <c r="P6" s="1">
        <v>0.23122208922474199</v>
      </c>
      <c r="Q6" s="1">
        <v>0.97809090909090901</v>
      </c>
      <c r="R6" s="1">
        <v>0.12613045194991901</v>
      </c>
      <c r="S6" s="1">
        <v>0</v>
      </c>
      <c r="T6" s="1">
        <v>72.727272727272705</v>
      </c>
      <c r="U6">
        <v>9.0909090909090899</v>
      </c>
      <c r="V6">
        <v>18.181818181818201</v>
      </c>
    </row>
    <row r="7" spans="1:22" x14ac:dyDescent="0.2">
      <c r="A7" t="s">
        <v>6</v>
      </c>
      <c r="B7">
        <v>144.5</v>
      </c>
      <c r="C7">
        <v>314.26</v>
      </c>
      <c r="D7">
        <v>5617.9030000000002</v>
      </c>
      <c r="E7" s="1">
        <v>6.455303307352124</v>
      </c>
      <c r="F7" s="1">
        <v>6</v>
      </c>
      <c r="G7" s="1">
        <v>0.52483333333333304</v>
      </c>
      <c r="H7" s="1">
        <v>7.5607980178461806E-2</v>
      </c>
      <c r="I7" s="1">
        <v>85.972499999999997</v>
      </c>
      <c r="J7" s="1">
        <v>78.637839005786503</v>
      </c>
      <c r="K7" s="1">
        <v>1.6563333333333301</v>
      </c>
      <c r="L7" s="1">
        <v>0.52704939679945195</v>
      </c>
      <c r="M7" s="1">
        <v>0.65800000000000003</v>
      </c>
      <c r="N7" s="1">
        <v>0.20938003725283799</v>
      </c>
      <c r="O7" s="1">
        <v>0.79749999999999999</v>
      </c>
      <c r="P7" s="1">
        <v>4.10986617787003E-2</v>
      </c>
      <c r="Q7" s="1">
        <v>0.91683333333333294</v>
      </c>
      <c r="R7" s="1">
        <v>6.6685580650292495E-2</v>
      </c>
      <c r="S7" s="1">
        <v>0</v>
      </c>
      <c r="T7" s="1">
        <v>0</v>
      </c>
      <c r="U7">
        <v>33.3333333333333</v>
      </c>
      <c r="V7">
        <v>66.6666666666667</v>
      </c>
    </row>
    <row r="8" spans="1:22" x14ac:dyDescent="0.2">
      <c r="A8" t="s">
        <v>7</v>
      </c>
      <c r="B8">
        <v>145.1</v>
      </c>
      <c r="C8">
        <v>315.97500000000002</v>
      </c>
      <c r="D8">
        <v>5688.2780000000002</v>
      </c>
      <c r="E8" s="1">
        <v>12.841559794374191</v>
      </c>
      <c r="F8" s="1">
        <v>12</v>
      </c>
      <c r="G8" s="1">
        <v>0.48575000000000002</v>
      </c>
      <c r="H8" s="1">
        <v>0.27644993793057399</v>
      </c>
      <c r="I8" s="1">
        <v>122.082416666667</v>
      </c>
      <c r="J8" s="1">
        <v>258.80919669708902</v>
      </c>
      <c r="K8" s="1">
        <v>3.3000833333333301</v>
      </c>
      <c r="L8" s="1">
        <v>3.4234036613855299</v>
      </c>
      <c r="M8" s="1">
        <v>0.5625</v>
      </c>
      <c r="N8" s="1">
        <v>0.30231275196392199</v>
      </c>
      <c r="O8" s="1">
        <v>0.70099999999999996</v>
      </c>
      <c r="P8" s="1">
        <v>0.25272982340112499</v>
      </c>
      <c r="Q8" s="1">
        <v>0.89100000000000001</v>
      </c>
      <c r="R8" s="1">
        <v>6.3107412041260705E-2</v>
      </c>
      <c r="S8" s="1">
        <v>8.3333333333333304</v>
      </c>
      <c r="T8" s="1">
        <v>16.6666666666667</v>
      </c>
      <c r="U8">
        <v>16.6666666666667</v>
      </c>
      <c r="V8">
        <v>58.3333333333333</v>
      </c>
    </row>
    <row r="9" spans="1:22" x14ac:dyDescent="0.2">
      <c r="A9" t="s">
        <v>8</v>
      </c>
      <c r="B9">
        <v>159.1</v>
      </c>
      <c r="C9">
        <v>317.98</v>
      </c>
      <c r="D9">
        <v>5753.3549999999996</v>
      </c>
      <c r="E9" s="1">
        <v>9.194860128896762</v>
      </c>
      <c r="F9" s="1">
        <v>7</v>
      </c>
      <c r="G9" s="1">
        <v>0.35057142857142898</v>
      </c>
      <c r="H9" s="1">
        <v>0.35985499725253101</v>
      </c>
      <c r="I9" s="1">
        <v>157.60385714285701</v>
      </c>
      <c r="J9" s="1">
        <v>174.39395831988</v>
      </c>
      <c r="K9" s="1">
        <v>3.8527142857142902</v>
      </c>
      <c r="L9" s="1">
        <v>2.82931927703972</v>
      </c>
      <c r="M9" s="1">
        <v>0.432857142857143</v>
      </c>
      <c r="N9" s="1">
        <v>0.30915229718885001</v>
      </c>
      <c r="O9" s="1">
        <v>0.51914285714285702</v>
      </c>
      <c r="P9" s="1">
        <v>0.366114475982321</v>
      </c>
      <c r="Q9" s="1">
        <v>0.95614285714285696</v>
      </c>
      <c r="R9" s="1">
        <v>0.159680335432418</v>
      </c>
      <c r="S9" s="1">
        <v>0</v>
      </c>
      <c r="T9" s="1">
        <v>57.142857142857103</v>
      </c>
      <c r="U9">
        <v>14.285714285714301</v>
      </c>
      <c r="V9">
        <v>28.571428571428601</v>
      </c>
    </row>
    <row r="10" spans="1:22" x14ac:dyDescent="0.2">
      <c r="A10" t="s">
        <v>9</v>
      </c>
      <c r="B10">
        <v>147.5</v>
      </c>
      <c r="C10">
        <v>319.13</v>
      </c>
      <c r="D10">
        <v>5788.4260000000004</v>
      </c>
      <c r="E10" s="1">
        <v>7.0842723801711598</v>
      </c>
      <c r="F10">
        <v>5</v>
      </c>
      <c r="G10">
        <v>0.23799999999999999</v>
      </c>
      <c r="H10">
        <v>0.24007811228848</v>
      </c>
      <c r="I10">
        <v>207.4674</v>
      </c>
      <c r="J10">
        <v>270.70961544670001</v>
      </c>
      <c r="K10">
        <v>3.3658000000000001</v>
      </c>
      <c r="L10">
        <v>2.0504207373122201</v>
      </c>
      <c r="M10">
        <v>0.44440000000000002</v>
      </c>
      <c r="N10">
        <v>0.31720151323724799</v>
      </c>
      <c r="O10">
        <v>0.43819999999999998</v>
      </c>
      <c r="P10">
        <v>0.316307919597344</v>
      </c>
      <c r="Q10">
        <v>0.98399999999999999</v>
      </c>
      <c r="R10">
        <v>5.9991666087882603E-2</v>
      </c>
      <c r="S10" s="1">
        <v>0</v>
      </c>
      <c r="T10" s="1">
        <v>60</v>
      </c>
      <c r="U10">
        <v>0</v>
      </c>
      <c r="V10">
        <v>40</v>
      </c>
    </row>
    <row r="11" spans="1:22" x14ac:dyDescent="0.2">
      <c r="A11" t="s">
        <v>10</v>
      </c>
      <c r="B11">
        <v>155.6</v>
      </c>
      <c r="C11">
        <v>320.37</v>
      </c>
      <c r="D11">
        <v>5831.9880000000003</v>
      </c>
      <c r="E11" s="1">
        <v>5.7292987884229305</v>
      </c>
      <c r="F11" s="1">
        <v>5</v>
      </c>
      <c r="G11" s="1">
        <v>0.309</v>
      </c>
      <c r="H11" s="1">
        <v>0.35654242384322199</v>
      </c>
      <c r="I11" s="1">
        <v>326.83440000000002</v>
      </c>
      <c r="J11" s="1">
        <v>497.08477108416798</v>
      </c>
      <c r="K11" s="1">
        <v>3.3567999999999998</v>
      </c>
      <c r="L11" s="1">
        <v>2.4157170157119001</v>
      </c>
      <c r="M11" s="1">
        <v>0.44059999999999999</v>
      </c>
      <c r="N11" s="1">
        <v>0.26206258794417803</v>
      </c>
      <c r="O11" s="1">
        <v>0.46200000000000002</v>
      </c>
      <c r="P11" s="1">
        <v>0.31033208019797098</v>
      </c>
      <c r="Q11" s="1">
        <v>1.0522</v>
      </c>
      <c r="R11" s="1">
        <v>0.36370482537354398</v>
      </c>
      <c r="S11" s="1">
        <v>0</v>
      </c>
      <c r="T11" s="1">
        <v>20</v>
      </c>
      <c r="U11">
        <v>0</v>
      </c>
      <c r="V11">
        <v>80</v>
      </c>
    </row>
    <row r="12" spans="1:22" x14ac:dyDescent="0.2">
      <c r="A12" t="s">
        <v>11</v>
      </c>
      <c r="B12">
        <v>160.30000000000001</v>
      </c>
      <c r="C12">
        <v>319.87</v>
      </c>
      <c r="D12">
        <v>5814.1040000000003</v>
      </c>
      <c r="E12" s="1">
        <v>9.9963871279350531</v>
      </c>
      <c r="F12" s="1">
        <v>9</v>
      </c>
      <c r="G12" s="1">
        <v>0.31366666666666698</v>
      </c>
      <c r="H12" s="1">
        <v>0.27330751910622603</v>
      </c>
      <c r="I12" s="1">
        <v>152.94300000000001</v>
      </c>
      <c r="J12" s="1">
        <v>248.91570211218101</v>
      </c>
      <c r="K12" s="1">
        <v>3.4562222222222201</v>
      </c>
      <c r="L12" s="1">
        <v>2.9410833793764599</v>
      </c>
      <c r="M12" s="1">
        <v>0.52966666666666695</v>
      </c>
      <c r="N12" s="1">
        <v>0.34351237241182497</v>
      </c>
      <c r="O12" s="1">
        <v>0.54255555555555601</v>
      </c>
      <c r="P12" s="1">
        <v>0.295022927545941</v>
      </c>
      <c r="Q12" s="1">
        <v>0.99055555555555497</v>
      </c>
      <c r="R12" s="1">
        <v>0.17625841193479999</v>
      </c>
      <c r="S12" s="1">
        <v>0</v>
      </c>
      <c r="T12" s="1">
        <v>44.4444444444444</v>
      </c>
      <c r="U12">
        <v>22.2222222222222</v>
      </c>
      <c r="V12">
        <v>33.3333333333333</v>
      </c>
    </row>
    <row r="13" spans="1:22" x14ac:dyDescent="0.2">
      <c r="A13" t="s">
        <v>12</v>
      </c>
      <c r="B13">
        <v>154.9</v>
      </c>
      <c r="C13">
        <v>321.66500000000002</v>
      </c>
      <c r="D13">
        <v>5878.31</v>
      </c>
      <c r="E13" s="1">
        <v>5.7471517703464201</v>
      </c>
      <c r="F13" s="1">
        <v>5</v>
      </c>
      <c r="G13" s="1">
        <v>0.4738</v>
      </c>
      <c r="H13" s="1">
        <v>0.29594205513917798</v>
      </c>
      <c r="I13" s="1">
        <v>30.424199999999999</v>
      </c>
      <c r="J13" s="1">
        <v>20.073604352482398</v>
      </c>
      <c r="K13" s="1">
        <v>1.7270000000000001</v>
      </c>
      <c r="L13" s="1">
        <v>1.10369493067605</v>
      </c>
      <c r="M13" s="1">
        <v>0.71960000000000002</v>
      </c>
      <c r="N13" s="1">
        <v>0.28563665731134702</v>
      </c>
      <c r="O13" s="1">
        <v>0.73939999999999995</v>
      </c>
      <c r="P13" s="1">
        <v>0.158972639155296</v>
      </c>
      <c r="Q13" s="1">
        <v>1.1097999999999999</v>
      </c>
      <c r="R13" s="1">
        <v>0.39956000800880997</v>
      </c>
      <c r="S13" s="1">
        <v>0</v>
      </c>
      <c r="T13" s="1">
        <v>20</v>
      </c>
      <c r="U13">
        <v>0</v>
      </c>
      <c r="V13">
        <v>80</v>
      </c>
    </row>
    <row r="14" spans="1:22" x14ac:dyDescent="0.2">
      <c r="A14" t="s">
        <v>13</v>
      </c>
      <c r="B14">
        <v>157.5</v>
      </c>
      <c r="C14">
        <v>323.76499999999999</v>
      </c>
      <c r="D14">
        <v>5953.4250000000002</v>
      </c>
      <c r="E14" s="1">
        <v>9.0562935007238146</v>
      </c>
      <c r="F14">
        <v>8</v>
      </c>
      <c r="G14">
        <v>0.47062500000000002</v>
      </c>
      <c r="H14">
        <v>0.34534452259405302</v>
      </c>
      <c r="I14">
        <v>429.42837500000002</v>
      </c>
      <c r="J14">
        <v>950.17929637365</v>
      </c>
      <c r="K14">
        <v>3.1378750000000002</v>
      </c>
      <c r="L14">
        <v>2.5261420295722501</v>
      </c>
      <c r="M14">
        <v>0.52162500000000001</v>
      </c>
      <c r="N14">
        <v>0.305895377772952</v>
      </c>
      <c r="O14">
        <v>0.63600000000000001</v>
      </c>
      <c r="P14">
        <v>0.352348042221243</v>
      </c>
      <c r="Q14">
        <v>0.90275000000000005</v>
      </c>
      <c r="R14">
        <v>0.10928305318889001</v>
      </c>
      <c r="S14" s="1">
        <v>0</v>
      </c>
      <c r="T14">
        <v>37.5</v>
      </c>
      <c r="U14">
        <v>0</v>
      </c>
      <c r="V14">
        <v>62.5</v>
      </c>
    </row>
    <row r="15" spans="1:22" x14ac:dyDescent="0.2">
      <c r="A15" t="s">
        <v>14</v>
      </c>
      <c r="B15">
        <v>160.19999999999999</v>
      </c>
      <c r="C15">
        <v>325.72500000000002</v>
      </c>
      <c r="D15">
        <v>6038.1379999999999</v>
      </c>
      <c r="E15" s="1">
        <v>5.0205965524863556</v>
      </c>
      <c r="F15">
        <v>6</v>
      </c>
      <c r="G15">
        <v>0.62733333333333297</v>
      </c>
      <c r="H15">
        <v>0.28769335527027201</v>
      </c>
      <c r="I15">
        <v>62.414666666666697</v>
      </c>
      <c r="J15">
        <v>47.690245655339901</v>
      </c>
      <c r="K15">
        <v>3.1896666666666702</v>
      </c>
      <c r="L15">
        <v>4.3806494800048403</v>
      </c>
      <c r="M15">
        <v>0.62566666666666704</v>
      </c>
      <c r="N15">
        <v>0.29669760138340601</v>
      </c>
      <c r="O15">
        <v>0.77233333333333298</v>
      </c>
      <c r="P15">
        <v>0.24890855081066801</v>
      </c>
      <c r="Q15">
        <v>0.83699999999999997</v>
      </c>
      <c r="R15">
        <v>6.9693615202541997E-2</v>
      </c>
      <c r="S15" s="1">
        <v>0</v>
      </c>
      <c r="T15">
        <v>16.6666666666667</v>
      </c>
      <c r="U15">
        <v>0</v>
      </c>
      <c r="V15">
        <v>83.3333333333333</v>
      </c>
    </row>
    <row r="16" spans="1:22" x14ac:dyDescent="0.2">
      <c r="A16" t="s">
        <v>15</v>
      </c>
      <c r="B16">
        <v>151.9</v>
      </c>
      <c r="C16">
        <v>327.76</v>
      </c>
      <c r="D16">
        <v>6118.2730000000001</v>
      </c>
      <c r="E16" s="1">
        <v>13.158910861167339</v>
      </c>
      <c r="F16">
        <v>9</v>
      </c>
      <c r="G16">
        <v>0.510777777777778</v>
      </c>
      <c r="H16">
        <v>0.27839305746452198</v>
      </c>
      <c r="I16">
        <v>81.116444444444397</v>
      </c>
      <c r="J16">
        <v>162.20739999928401</v>
      </c>
      <c r="K16">
        <v>1.51755555555556</v>
      </c>
      <c r="L16">
        <v>0.481196714221718</v>
      </c>
      <c r="M16">
        <v>0.70155555555555604</v>
      </c>
      <c r="N16">
        <v>0.15648571109778001</v>
      </c>
      <c r="O16">
        <v>0.74366666666666703</v>
      </c>
      <c r="P16">
        <v>0.272649958738306</v>
      </c>
      <c r="Q16">
        <v>1.0113333333333301</v>
      </c>
      <c r="R16">
        <v>0.22070851818631701</v>
      </c>
      <c r="S16" s="1">
        <v>0</v>
      </c>
      <c r="T16">
        <v>11.1111111111111</v>
      </c>
      <c r="U16">
        <v>11.1111111111111</v>
      </c>
      <c r="V16">
        <v>77.7777777777778</v>
      </c>
    </row>
    <row r="17" spans="1:22" x14ac:dyDescent="0.2">
      <c r="A17" t="s">
        <v>16</v>
      </c>
      <c r="B17">
        <v>150.30000000000001</v>
      </c>
      <c r="C17">
        <v>330.12</v>
      </c>
      <c r="D17">
        <v>6186.0519999999997</v>
      </c>
      <c r="E17" s="1">
        <v>7.3883291188412761</v>
      </c>
      <c r="F17">
        <v>5</v>
      </c>
      <c r="G17">
        <v>0.4516</v>
      </c>
      <c r="H17">
        <v>0.29611534914624099</v>
      </c>
      <c r="I17">
        <v>64.742599999999996</v>
      </c>
      <c r="J17">
        <v>77.355240503148906</v>
      </c>
      <c r="K17">
        <v>2.5444</v>
      </c>
      <c r="L17">
        <v>1.95768225205216</v>
      </c>
      <c r="M17">
        <v>0.5272</v>
      </c>
      <c r="N17">
        <v>0.23775028916912</v>
      </c>
      <c r="O17">
        <v>0.6714</v>
      </c>
      <c r="P17">
        <v>0.25181203307229</v>
      </c>
      <c r="Q17">
        <v>0.97199999999999998</v>
      </c>
      <c r="R17">
        <v>0.13262164227606299</v>
      </c>
      <c r="S17" s="1">
        <v>0</v>
      </c>
      <c r="T17">
        <v>20</v>
      </c>
      <c r="U17">
        <v>20</v>
      </c>
      <c r="V17">
        <v>60</v>
      </c>
    </row>
    <row r="18" spans="1:22" x14ac:dyDescent="0.2">
      <c r="A18" t="s">
        <v>17</v>
      </c>
      <c r="B18">
        <v>156.9</v>
      </c>
      <c r="C18">
        <v>333.31</v>
      </c>
      <c r="D18">
        <v>6278.232</v>
      </c>
      <c r="E18" s="1">
        <v>5.4898748333993783</v>
      </c>
      <c r="F18">
        <v>4</v>
      </c>
      <c r="G18">
        <v>0.41099999999999998</v>
      </c>
      <c r="H18">
        <v>0.22446529056107201</v>
      </c>
      <c r="I18">
        <v>67.487750000000005</v>
      </c>
      <c r="J18">
        <v>52.280753561101903</v>
      </c>
      <c r="K18">
        <v>2.6662499999999998</v>
      </c>
      <c r="L18">
        <v>1.4283448171455899</v>
      </c>
      <c r="M18">
        <v>0.47225</v>
      </c>
      <c r="N18">
        <v>0.25279685520195899</v>
      </c>
      <c r="O18">
        <v>0.70750000000000002</v>
      </c>
      <c r="P18">
        <v>0.23602047933742201</v>
      </c>
      <c r="Q18">
        <v>0.93274999999999997</v>
      </c>
      <c r="R18">
        <v>0.164755121316456</v>
      </c>
      <c r="S18" s="1">
        <v>0</v>
      </c>
      <c r="T18">
        <v>25</v>
      </c>
      <c r="U18">
        <v>25</v>
      </c>
      <c r="V18">
        <v>50</v>
      </c>
    </row>
    <row r="19" spans="1:22" x14ac:dyDescent="0.2">
      <c r="A19" t="s">
        <v>18</v>
      </c>
      <c r="B19">
        <v>157.5</v>
      </c>
      <c r="C19">
        <v>332.13</v>
      </c>
      <c r="D19">
        <v>6243.7790000000005</v>
      </c>
      <c r="E19" s="1">
        <v>7.0383150576161153</v>
      </c>
      <c r="F19">
        <v>5</v>
      </c>
      <c r="G19">
        <v>0.54</v>
      </c>
      <c r="H19">
        <v>0.28479817415145098</v>
      </c>
      <c r="I19">
        <v>50.328800000000001</v>
      </c>
      <c r="J19">
        <v>72.313437774040295</v>
      </c>
      <c r="K19">
        <v>1.9510000000000001</v>
      </c>
      <c r="L19">
        <v>1.2643790966320201</v>
      </c>
      <c r="M19">
        <v>0.63400000000000001</v>
      </c>
      <c r="N19">
        <v>0.243174834224268</v>
      </c>
      <c r="O19">
        <v>0.72140000000000004</v>
      </c>
      <c r="P19">
        <v>0.26891690166294901</v>
      </c>
      <c r="Q19">
        <v>0.9304</v>
      </c>
      <c r="R19">
        <v>0.15102251487774901</v>
      </c>
      <c r="S19">
        <v>20</v>
      </c>
      <c r="T19">
        <v>0</v>
      </c>
      <c r="U19">
        <v>20</v>
      </c>
      <c r="V19">
        <v>60</v>
      </c>
    </row>
    <row r="20" spans="1:22" x14ac:dyDescent="0.2">
      <c r="A20" t="s">
        <v>19</v>
      </c>
      <c r="B20">
        <v>148.30000000000001</v>
      </c>
      <c r="C20">
        <v>336.45000000000005</v>
      </c>
      <c r="D20">
        <v>6371.1350000000002</v>
      </c>
      <c r="E20" s="1">
        <v>2.9090317788069524</v>
      </c>
      <c r="F20">
        <v>2</v>
      </c>
      <c r="G20">
        <v>9.9000000000000005E-2</v>
      </c>
      <c r="H20">
        <v>7.0710678118654793E-2</v>
      </c>
      <c r="I20">
        <v>133.7175</v>
      </c>
      <c r="J20">
        <v>98.022677541985203</v>
      </c>
      <c r="K20">
        <v>8.8049999999999997</v>
      </c>
      <c r="L20">
        <v>4.02909443920095</v>
      </c>
      <c r="M20">
        <v>0.127</v>
      </c>
      <c r="N20">
        <v>5.79827560572969E-2</v>
      </c>
      <c r="O20">
        <v>0.46550000000000002</v>
      </c>
      <c r="P20">
        <v>0.26233661582020901</v>
      </c>
      <c r="Q20">
        <v>1.0714999999999999</v>
      </c>
      <c r="R20">
        <v>0.266579256507328</v>
      </c>
      <c r="S20" s="1">
        <v>0</v>
      </c>
      <c r="T20">
        <v>100</v>
      </c>
      <c r="U20">
        <v>0</v>
      </c>
      <c r="V20">
        <v>0</v>
      </c>
    </row>
    <row r="21" spans="1:22" x14ac:dyDescent="0.2">
      <c r="A21" t="s">
        <v>20</v>
      </c>
      <c r="B21">
        <v>157.4</v>
      </c>
      <c r="C21">
        <v>343.88</v>
      </c>
      <c r="D21">
        <v>6618.2820000000002</v>
      </c>
      <c r="E21" s="1">
        <v>8.9991162982704491</v>
      </c>
      <c r="F21">
        <v>9</v>
      </c>
      <c r="G21">
        <v>0.239666666666667</v>
      </c>
      <c r="H21">
        <v>0.27604121069144699</v>
      </c>
      <c r="I21">
        <v>210.28</v>
      </c>
      <c r="J21">
        <v>303.58289911571097</v>
      </c>
      <c r="K21">
        <v>6.47088888888889</v>
      </c>
      <c r="L21">
        <v>5.3251217461304199</v>
      </c>
      <c r="M21">
        <v>0.29122222222222199</v>
      </c>
      <c r="N21">
        <v>0.27836925915848598</v>
      </c>
      <c r="O21">
        <v>0.47011111111111098</v>
      </c>
      <c r="P21">
        <v>0.28544151959921898</v>
      </c>
      <c r="Q21">
        <v>0.91822222222222205</v>
      </c>
      <c r="R21">
        <v>0.15837438064423301</v>
      </c>
      <c r="S21" s="1">
        <v>0</v>
      </c>
      <c r="T21">
        <v>66.6666666666667</v>
      </c>
      <c r="U21">
        <v>11.1111111111111</v>
      </c>
      <c r="V21">
        <v>22.2222222222222</v>
      </c>
    </row>
    <row r="22" spans="1:22" x14ac:dyDescent="0.2">
      <c r="A22" t="s">
        <v>21</v>
      </c>
      <c r="B22">
        <v>151.6</v>
      </c>
      <c r="C22">
        <v>345.92</v>
      </c>
      <c r="D22">
        <v>6698.4</v>
      </c>
      <c r="E22" s="1">
        <v>10.353162557304776</v>
      </c>
      <c r="F22">
        <v>9</v>
      </c>
      <c r="G22">
        <v>0.27</v>
      </c>
      <c r="H22">
        <v>0.28971322027135699</v>
      </c>
      <c r="I22">
        <v>256.36866666666702</v>
      </c>
      <c r="J22">
        <v>500.70216499407098</v>
      </c>
      <c r="K22">
        <v>4.2727777777777796</v>
      </c>
      <c r="L22">
        <v>3.2794629811059699</v>
      </c>
      <c r="M22">
        <v>0.37033333333333301</v>
      </c>
      <c r="N22">
        <v>0.22793200740571701</v>
      </c>
      <c r="O22">
        <v>0.45733333333333298</v>
      </c>
      <c r="P22">
        <v>0.28322032059864599</v>
      </c>
      <c r="Q22">
        <v>0.97577777777777797</v>
      </c>
      <c r="R22">
        <v>0.13256109702489799</v>
      </c>
      <c r="S22" s="1">
        <v>0</v>
      </c>
      <c r="T22">
        <v>66.6666666666667</v>
      </c>
      <c r="U22">
        <v>0</v>
      </c>
      <c r="V22">
        <v>33.3333333333333</v>
      </c>
    </row>
    <row r="23" spans="1:22" x14ac:dyDescent="0.2">
      <c r="A23" t="s">
        <v>22</v>
      </c>
      <c r="B23" s="3">
        <v>160</v>
      </c>
      <c r="C23">
        <v>347.92</v>
      </c>
      <c r="D23">
        <v>6771.5249999999996</v>
      </c>
      <c r="E23" s="1">
        <v>11.989537417056559</v>
      </c>
      <c r="F23">
        <v>11</v>
      </c>
      <c r="G23">
        <v>0.40336363636363598</v>
      </c>
      <c r="H23">
        <v>0.414328920720548</v>
      </c>
      <c r="I23">
        <v>430.785545454545</v>
      </c>
      <c r="J23">
        <v>560.80229081653397</v>
      </c>
      <c r="K23">
        <v>3.97127272727273</v>
      </c>
      <c r="L23">
        <v>2.9827668393928901</v>
      </c>
      <c r="M23">
        <v>0.43536363636363601</v>
      </c>
      <c r="N23">
        <v>0.29754202147840297</v>
      </c>
      <c r="O23">
        <v>0.505</v>
      </c>
      <c r="P23">
        <v>0.384746669901118</v>
      </c>
      <c r="Q23">
        <v>0.87290909090909097</v>
      </c>
      <c r="R23">
        <v>9.4876187260507602E-2</v>
      </c>
      <c r="S23" s="1">
        <v>0</v>
      </c>
      <c r="T23">
        <v>54.545454545454596</v>
      </c>
      <c r="U23">
        <v>0</v>
      </c>
      <c r="V23">
        <v>45.454545454545503</v>
      </c>
    </row>
    <row r="24" spans="1:22" x14ac:dyDescent="0.2">
      <c r="A24" t="s">
        <v>23</v>
      </c>
      <c r="B24">
        <v>147.30000000000001</v>
      </c>
      <c r="C24">
        <v>353.88</v>
      </c>
      <c r="D24">
        <v>6965.7650000000003</v>
      </c>
      <c r="E24" s="1">
        <v>22.881384730041066</v>
      </c>
      <c r="F24">
        <v>17</v>
      </c>
      <c r="G24">
        <v>0.622294117647059</v>
      </c>
      <c r="H24">
        <v>0.24805285845608699</v>
      </c>
      <c r="I24">
        <v>98.396235294117702</v>
      </c>
      <c r="J24">
        <v>189.53650805304301</v>
      </c>
      <c r="K24">
        <v>1.7605294117647099</v>
      </c>
      <c r="L24">
        <v>0.92881854509149497</v>
      </c>
      <c r="M24">
        <v>0.65652941176470603</v>
      </c>
      <c r="N24">
        <v>0.190019445599345</v>
      </c>
      <c r="O24">
        <v>0.76076470588235301</v>
      </c>
      <c r="P24">
        <v>0.251927204121489</v>
      </c>
      <c r="Q24">
        <v>0.85829411764705899</v>
      </c>
      <c r="R24">
        <v>7.6967334553271996E-2</v>
      </c>
      <c r="S24" s="1">
        <v>0</v>
      </c>
      <c r="T24">
        <v>11.764705882352899</v>
      </c>
      <c r="U24">
        <v>17.647058823529399</v>
      </c>
      <c r="V24">
        <v>70.588235294117695</v>
      </c>
    </row>
    <row r="25" spans="1:22" x14ac:dyDescent="0.2">
      <c r="A25" t="s">
        <v>24</v>
      </c>
      <c r="B25">
        <v>159.19999999999999</v>
      </c>
      <c r="C25">
        <v>356.01</v>
      </c>
      <c r="D25">
        <v>7034.3059999999996</v>
      </c>
      <c r="E25" s="1">
        <v>6.2267735196849134</v>
      </c>
      <c r="F25">
        <v>5</v>
      </c>
      <c r="G25">
        <v>0.21779999999999999</v>
      </c>
      <c r="H25">
        <v>0.31606281021341298</v>
      </c>
      <c r="I25">
        <v>256.77980000000002</v>
      </c>
      <c r="J25">
        <v>202.81003507642299</v>
      </c>
      <c r="K25">
        <v>6.6559999999999997</v>
      </c>
      <c r="L25">
        <v>6.3756233028622402</v>
      </c>
      <c r="M25">
        <v>0.34899999999999998</v>
      </c>
      <c r="N25">
        <v>0.27855340601040901</v>
      </c>
      <c r="O25">
        <v>0.43380000000000002</v>
      </c>
      <c r="P25">
        <v>0.36399340653369</v>
      </c>
      <c r="Q25">
        <v>0.88100000000000001</v>
      </c>
      <c r="R25">
        <v>0.105204562638699</v>
      </c>
      <c r="S25">
        <v>20</v>
      </c>
      <c r="T25">
        <v>60</v>
      </c>
      <c r="U25">
        <v>20</v>
      </c>
      <c r="V25">
        <v>0</v>
      </c>
    </row>
    <row r="26" spans="1:22" x14ac:dyDescent="0.2">
      <c r="A26" t="s">
        <v>25</v>
      </c>
      <c r="B26">
        <v>149.5</v>
      </c>
      <c r="C26">
        <v>357.97</v>
      </c>
      <c r="D26">
        <v>7097.884</v>
      </c>
      <c r="E26" s="1">
        <v>34.778567026097136</v>
      </c>
      <c r="F26">
        <v>27</v>
      </c>
      <c r="G26">
        <v>0.59270370370370395</v>
      </c>
      <c r="H26">
        <v>0.25511804429364998</v>
      </c>
      <c r="I26">
        <v>138.46648148148199</v>
      </c>
      <c r="J26">
        <v>285.69913461506599</v>
      </c>
      <c r="K26">
        <v>2.1792962962962998</v>
      </c>
      <c r="L26">
        <v>2.5610420928090201</v>
      </c>
      <c r="M26">
        <v>0.69181481481481499</v>
      </c>
      <c r="N26">
        <v>0.245237724077152</v>
      </c>
      <c r="O26">
        <v>0.77937037037037105</v>
      </c>
      <c r="P26">
        <v>0.21344196619801101</v>
      </c>
      <c r="Q26">
        <v>0.91285185185185203</v>
      </c>
      <c r="R26">
        <v>0.124408973119275</v>
      </c>
      <c r="S26" s="1">
        <v>0</v>
      </c>
      <c r="T26">
        <v>14.814814814814801</v>
      </c>
      <c r="U26">
        <v>7.4074074074074101</v>
      </c>
      <c r="V26">
        <v>77.7777777777778</v>
      </c>
    </row>
    <row r="27" spans="1:22" x14ac:dyDescent="0.2">
      <c r="A27" t="s">
        <v>26</v>
      </c>
      <c r="B27" s="3">
        <v>152</v>
      </c>
      <c r="C27">
        <v>360.08</v>
      </c>
      <c r="D27">
        <v>7167.7659999999996</v>
      </c>
      <c r="E27" s="1">
        <v>6.3345465038909836</v>
      </c>
      <c r="F27">
        <v>5</v>
      </c>
      <c r="G27">
        <v>0.42599999999999999</v>
      </c>
      <c r="H27">
        <v>0.33273487944608399</v>
      </c>
      <c r="I27">
        <v>216.89599999999999</v>
      </c>
      <c r="J27">
        <v>423.25171074964402</v>
      </c>
      <c r="K27">
        <v>3.6080000000000001</v>
      </c>
      <c r="L27">
        <v>3.0468981768349299</v>
      </c>
      <c r="M27">
        <v>0.50860000000000005</v>
      </c>
      <c r="N27">
        <v>0.36014691446685998</v>
      </c>
      <c r="O27">
        <v>0.66659999999999997</v>
      </c>
      <c r="P27">
        <v>0.28442011180646098</v>
      </c>
      <c r="Q27">
        <v>0.92200000000000004</v>
      </c>
      <c r="R27">
        <v>0.17778357629432501</v>
      </c>
      <c r="S27" s="1">
        <v>0</v>
      </c>
      <c r="T27">
        <v>40</v>
      </c>
      <c r="U27">
        <v>0</v>
      </c>
      <c r="V27">
        <v>60</v>
      </c>
    </row>
    <row r="28" spans="1:22" x14ac:dyDescent="0.2">
      <c r="A28" t="s">
        <v>27</v>
      </c>
      <c r="B28">
        <v>147.9</v>
      </c>
      <c r="C28">
        <v>365.67500000000001</v>
      </c>
      <c r="D28">
        <v>7353.0680000000002</v>
      </c>
      <c r="E28" s="1">
        <v>5.2081193703320494</v>
      </c>
      <c r="F28">
        <v>4</v>
      </c>
      <c r="G28">
        <v>0.21049999999999999</v>
      </c>
      <c r="H28">
        <v>0.28818339068493598</v>
      </c>
      <c r="I28">
        <v>116.33975</v>
      </c>
      <c r="J28">
        <v>109.326938294808</v>
      </c>
      <c r="K28">
        <v>5.4814999999999996</v>
      </c>
      <c r="L28">
        <v>4.5768790312467997</v>
      </c>
      <c r="M28">
        <v>0.35675000000000001</v>
      </c>
      <c r="N28">
        <v>0.28575557737339102</v>
      </c>
      <c r="O28">
        <v>0.41799999999999998</v>
      </c>
      <c r="P28">
        <v>0.319606007452926</v>
      </c>
      <c r="Q28">
        <v>0.92274999999999996</v>
      </c>
      <c r="R28">
        <v>0.130632754953215</v>
      </c>
      <c r="S28" s="1">
        <v>0</v>
      </c>
      <c r="T28">
        <v>75</v>
      </c>
      <c r="U28">
        <v>0</v>
      </c>
      <c r="V28">
        <v>25</v>
      </c>
    </row>
    <row r="29" spans="1:22" x14ac:dyDescent="0.2">
      <c r="A29" t="s">
        <v>28</v>
      </c>
      <c r="B29">
        <v>156.1</v>
      </c>
      <c r="C29">
        <v>367.67</v>
      </c>
      <c r="D29">
        <v>7419.1409999999996</v>
      </c>
      <c r="E29" s="1">
        <v>6.168168280534462</v>
      </c>
      <c r="F29">
        <v>5</v>
      </c>
      <c r="G29">
        <v>9.0999999999999998E-2</v>
      </c>
      <c r="H29">
        <v>7.9444949493344102E-2</v>
      </c>
      <c r="I29">
        <v>291.0806</v>
      </c>
      <c r="J29">
        <v>83.297838512172703</v>
      </c>
      <c r="K29">
        <v>6.7774000000000001</v>
      </c>
      <c r="L29">
        <v>3.6646248511955499</v>
      </c>
      <c r="M29">
        <v>0.19700000000000001</v>
      </c>
      <c r="N29">
        <v>0.12508597043633601</v>
      </c>
      <c r="O29">
        <v>0.3216</v>
      </c>
      <c r="P29">
        <v>0.21560565855283101</v>
      </c>
      <c r="Q29">
        <v>0.98860000000000003</v>
      </c>
      <c r="R29">
        <v>0.12558582722584599</v>
      </c>
      <c r="S29" s="1">
        <v>0</v>
      </c>
      <c r="T29">
        <v>100</v>
      </c>
      <c r="U29">
        <v>0</v>
      </c>
      <c r="V29">
        <v>0</v>
      </c>
    </row>
    <row r="30" spans="1:22" x14ac:dyDescent="0.2">
      <c r="A30" t="s">
        <v>29</v>
      </c>
      <c r="B30">
        <v>99.6</v>
      </c>
      <c r="C30">
        <v>369.72</v>
      </c>
      <c r="D30">
        <v>7479.8559999999998</v>
      </c>
      <c r="E30" s="1">
        <v>16.027802989589784</v>
      </c>
      <c r="F30">
        <v>7</v>
      </c>
      <c r="G30">
        <v>7.6142857142857207E-2</v>
      </c>
      <c r="H30">
        <v>6.8079435395789895E-2</v>
      </c>
      <c r="I30">
        <v>261.23828571428601</v>
      </c>
      <c r="J30">
        <v>200.098487725182</v>
      </c>
      <c r="K30">
        <v>9.9474285714285706</v>
      </c>
      <c r="L30">
        <v>6.8295608901583797</v>
      </c>
      <c r="M30">
        <v>0.16942857142857101</v>
      </c>
      <c r="N30">
        <v>0.146120791519502</v>
      </c>
      <c r="O30">
        <v>0.369857142857143</v>
      </c>
      <c r="P30">
        <v>0.21097980043235501</v>
      </c>
      <c r="Q30">
        <v>1.0352857142857099</v>
      </c>
      <c r="R30">
        <v>0.19577598957798201</v>
      </c>
      <c r="S30" s="1">
        <v>0</v>
      </c>
      <c r="T30">
        <v>85.714285700000005</v>
      </c>
      <c r="U30">
        <v>14.2857143</v>
      </c>
      <c r="V30">
        <v>0</v>
      </c>
    </row>
    <row r="31" spans="1:22" x14ac:dyDescent="0.2">
      <c r="A31" t="s">
        <v>30</v>
      </c>
      <c r="B31">
        <v>99.2</v>
      </c>
      <c r="C31">
        <v>377.66</v>
      </c>
      <c r="D31">
        <v>7701.808</v>
      </c>
      <c r="E31" s="1">
        <v>16.092431227496771</v>
      </c>
      <c r="F31">
        <v>7</v>
      </c>
      <c r="G31">
        <v>0.31914285714285701</v>
      </c>
      <c r="H31">
        <v>0.23919059943305199</v>
      </c>
      <c r="I31">
        <v>218.556428571429</v>
      </c>
      <c r="J31">
        <v>341.69082211547999</v>
      </c>
      <c r="K31">
        <v>4.7924285714285704</v>
      </c>
      <c r="L31">
        <v>2.4243533060139901</v>
      </c>
      <c r="M31">
        <v>0.27671428571428602</v>
      </c>
      <c r="N31">
        <v>0.159839204917227</v>
      </c>
      <c r="O31">
        <v>0.60542857142857098</v>
      </c>
      <c r="P31">
        <v>0.32923540572203402</v>
      </c>
      <c r="Q31">
        <v>0.869714285714286</v>
      </c>
      <c r="R31">
        <v>0.101220410138328</v>
      </c>
      <c r="S31" s="1">
        <v>0</v>
      </c>
      <c r="T31">
        <v>57.142857142857103</v>
      </c>
      <c r="U31">
        <v>14.285714285714301</v>
      </c>
      <c r="V31">
        <v>28.571428571428601</v>
      </c>
    </row>
    <row r="32" spans="1:22" x14ac:dyDescent="0.2">
      <c r="A32" t="s">
        <v>31</v>
      </c>
      <c r="B32">
        <v>152.9</v>
      </c>
      <c r="C32">
        <v>384.71000000000004</v>
      </c>
      <c r="D32">
        <v>7916.7889999999998</v>
      </c>
      <c r="E32" s="1">
        <v>3.7669754667232063</v>
      </c>
      <c r="F32">
        <v>3</v>
      </c>
      <c r="G32">
        <v>0.21533333333333299</v>
      </c>
      <c r="H32">
        <v>0.23492622955586101</v>
      </c>
      <c r="I32">
        <v>341.284333333333</v>
      </c>
      <c r="J32">
        <v>444.13060766663398</v>
      </c>
      <c r="K32">
        <v>6.9269999999999996</v>
      </c>
      <c r="L32">
        <v>4.7521089002673298</v>
      </c>
      <c r="M32">
        <v>0.265666666666667</v>
      </c>
      <c r="N32">
        <v>0.27361530171635701</v>
      </c>
      <c r="O32">
        <v>0.50833333333333297</v>
      </c>
      <c r="P32">
        <v>0.28477066796517703</v>
      </c>
      <c r="Q32">
        <v>0.99033333333333295</v>
      </c>
      <c r="R32">
        <v>0.151116952501476</v>
      </c>
      <c r="S32" s="1">
        <v>0</v>
      </c>
      <c r="T32">
        <v>66.6666666666667</v>
      </c>
      <c r="U32">
        <v>33.3333333333333</v>
      </c>
      <c r="V32">
        <v>0</v>
      </c>
    </row>
    <row r="33" spans="1:22" x14ac:dyDescent="0.2">
      <c r="A33" t="s">
        <v>32</v>
      </c>
      <c r="B33">
        <v>153.69999999999999</v>
      </c>
      <c r="C33">
        <v>387.31000000000006</v>
      </c>
      <c r="D33">
        <v>8003.0429999999997</v>
      </c>
      <c r="E33" s="1">
        <v>2.4982457118319013</v>
      </c>
      <c r="F33">
        <v>2</v>
      </c>
      <c r="G33">
        <v>0.30449999999999999</v>
      </c>
      <c r="H33">
        <v>0.23405234457274701</v>
      </c>
      <c r="I33">
        <v>158.18199999999999</v>
      </c>
      <c r="J33">
        <v>176.691842482895</v>
      </c>
      <c r="K33">
        <v>2.8334999999999999</v>
      </c>
      <c r="L33">
        <v>0.43204224330497998</v>
      </c>
      <c r="M33">
        <v>0.35749999999999998</v>
      </c>
      <c r="N33">
        <v>5.4447222151364202E-2</v>
      </c>
      <c r="O33">
        <v>0.56399999999999995</v>
      </c>
      <c r="P33">
        <v>0.32244069222106603</v>
      </c>
      <c r="Q33">
        <v>0.88249999999999995</v>
      </c>
      <c r="R33">
        <v>2.8991378028648498E-2</v>
      </c>
      <c r="S33" s="1">
        <v>0</v>
      </c>
      <c r="T33">
        <v>50</v>
      </c>
      <c r="U33">
        <v>0</v>
      </c>
      <c r="V33">
        <v>50</v>
      </c>
    </row>
    <row r="34" spans="1:22" x14ac:dyDescent="0.2">
      <c r="A34" t="s">
        <v>33</v>
      </c>
      <c r="B34">
        <v>154.1</v>
      </c>
      <c r="C34">
        <v>299.22000000000003</v>
      </c>
      <c r="D34" s="4">
        <f>(C34-151.82)/0.0289</f>
        <v>5100.346020761247</v>
      </c>
      <c r="E34" s="1">
        <v>3.5861922272695046</v>
      </c>
      <c r="F34">
        <v>3</v>
      </c>
      <c r="G34">
        <v>8.23333333333333E-2</v>
      </c>
      <c r="H34">
        <v>2.6006409466386E-2</v>
      </c>
      <c r="I34">
        <v>492.440333333333</v>
      </c>
      <c r="J34">
        <v>190.47514294608999</v>
      </c>
      <c r="K34">
        <v>8.5839999999999996</v>
      </c>
      <c r="L34">
        <v>5.3861005374946398</v>
      </c>
      <c r="M34">
        <v>0.14599999999999999</v>
      </c>
      <c r="N34">
        <v>7.2746133917892794E-2</v>
      </c>
      <c r="O34">
        <v>0.376</v>
      </c>
      <c r="P34">
        <v>0.13986064492915801</v>
      </c>
      <c r="Q34">
        <v>1.0293333333333301</v>
      </c>
      <c r="R34">
        <v>0.202589075059178</v>
      </c>
      <c r="S34" s="1">
        <v>0</v>
      </c>
      <c r="T34">
        <v>100</v>
      </c>
      <c r="U34">
        <v>0</v>
      </c>
      <c r="V34">
        <v>0</v>
      </c>
    </row>
    <row r="35" spans="1:22" x14ac:dyDescent="0.2">
      <c r="A35" t="s">
        <v>34</v>
      </c>
      <c r="B35">
        <v>148.6</v>
      </c>
      <c r="C35">
        <v>301.06000000000006</v>
      </c>
      <c r="D35">
        <v>5169.924</v>
      </c>
      <c r="E35" s="1">
        <v>3.5055202492173971</v>
      </c>
      <c r="F35">
        <v>3</v>
      </c>
      <c r="G35">
        <v>0.34499999999999997</v>
      </c>
      <c r="H35">
        <v>0.208453831818943</v>
      </c>
      <c r="I35">
        <v>110.792666666667</v>
      </c>
      <c r="J35">
        <v>150.33681785023001</v>
      </c>
      <c r="K35">
        <v>5.81633333333333</v>
      </c>
      <c r="L35">
        <v>6.59769219752887</v>
      </c>
      <c r="M35">
        <v>0.43033333333333301</v>
      </c>
      <c r="N35">
        <v>0.408726477406753</v>
      </c>
      <c r="O35">
        <v>0.713666666666667</v>
      </c>
      <c r="P35">
        <v>0.14637395032359199</v>
      </c>
      <c r="Q35">
        <v>0.96699999999999997</v>
      </c>
      <c r="R35">
        <v>0.10553198567259101</v>
      </c>
      <c r="S35" s="1">
        <v>0</v>
      </c>
      <c r="T35">
        <v>33.3333333333333</v>
      </c>
      <c r="U35">
        <v>33.3333333333333</v>
      </c>
      <c r="V35">
        <v>33.3333333333333</v>
      </c>
    </row>
    <row r="36" spans="1:22" x14ac:dyDescent="0.2">
      <c r="A36" t="s">
        <v>35</v>
      </c>
      <c r="B36">
        <v>148.9</v>
      </c>
      <c r="C36">
        <v>303.06000000000006</v>
      </c>
      <c r="D36">
        <v>5243.5360000000001</v>
      </c>
      <c r="E36" s="1">
        <v>5.8133807335975733</v>
      </c>
      <c r="F36">
        <v>5</v>
      </c>
      <c r="G36">
        <v>0.26440000000000002</v>
      </c>
      <c r="H36">
        <v>0.22472049305748701</v>
      </c>
      <c r="I36">
        <v>69.694199999999995</v>
      </c>
      <c r="J36">
        <v>62.285158089226996</v>
      </c>
      <c r="K36">
        <v>5.0460000000000003</v>
      </c>
      <c r="L36">
        <v>3.7447384421345098</v>
      </c>
      <c r="M36">
        <v>0.3604</v>
      </c>
      <c r="N36">
        <v>0.29911837121781698</v>
      </c>
      <c r="O36">
        <v>0.53100000000000003</v>
      </c>
      <c r="P36">
        <v>0.25285470136028698</v>
      </c>
      <c r="Q36">
        <v>0.88819999999999999</v>
      </c>
      <c r="R36">
        <v>8.1290835891876606E-2</v>
      </c>
      <c r="S36" s="1">
        <v>0</v>
      </c>
      <c r="T36">
        <v>60</v>
      </c>
      <c r="U36">
        <v>0</v>
      </c>
      <c r="V36">
        <v>40</v>
      </c>
    </row>
    <row r="37" spans="1:22" x14ac:dyDescent="0.2">
      <c r="A37" t="s">
        <v>36</v>
      </c>
      <c r="B37">
        <v>159.80000000000001</v>
      </c>
      <c r="C37">
        <v>304.71000000000004</v>
      </c>
      <c r="D37">
        <v>5301.9759999999997</v>
      </c>
      <c r="E37" s="1">
        <v>4.5664046138618959</v>
      </c>
      <c r="F37">
        <v>4</v>
      </c>
      <c r="G37">
        <v>0.25950000000000001</v>
      </c>
      <c r="H37">
        <v>0.41909863596373897</v>
      </c>
      <c r="I37">
        <v>128.77350000000001</v>
      </c>
      <c r="J37">
        <v>92.353720858086405</v>
      </c>
      <c r="K37">
        <v>4.4337499999999999</v>
      </c>
      <c r="L37">
        <v>3.0175241921151201</v>
      </c>
      <c r="M37">
        <v>0.374</v>
      </c>
      <c r="N37">
        <v>0.31778714049921297</v>
      </c>
      <c r="O37">
        <v>0.372</v>
      </c>
      <c r="P37">
        <v>0.36551972131017302</v>
      </c>
      <c r="Q37">
        <v>0.93100000000000005</v>
      </c>
      <c r="R37">
        <v>8.3813284547657907E-2</v>
      </c>
      <c r="S37" s="1">
        <v>0</v>
      </c>
      <c r="T37">
        <v>75</v>
      </c>
      <c r="U37">
        <v>0</v>
      </c>
      <c r="V37">
        <v>25</v>
      </c>
    </row>
    <row r="38" spans="1:22" x14ac:dyDescent="0.2">
      <c r="A38" t="s">
        <v>37</v>
      </c>
      <c r="B38">
        <v>151.9</v>
      </c>
      <c r="C38">
        <v>304.21000000000004</v>
      </c>
      <c r="D38">
        <v>5284.5060000000003</v>
      </c>
      <c r="E38" s="1">
        <v>13.133240381982432</v>
      </c>
      <c r="F38">
        <v>11</v>
      </c>
      <c r="G38">
        <v>0.40545454545454501</v>
      </c>
      <c r="H38">
        <v>0.28208983095332002</v>
      </c>
      <c r="I38">
        <v>174.17045454545499</v>
      </c>
      <c r="J38">
        <v>369.97873629692901</v>
      </c>
      <c r="K38">
        <v>4.04118181818182</v>
      </c>
      <c r="L38">
        <v>5.34020267065178</v>
      </c>
      <c r="M38">
        <v>0.51881818181818196</v>
      </c>
      <c r="N38">
        <v>0.30202874637418797</v>
      </c>
      <c r="O38">
        <v>0.63354545454545497</v>
      </c>
      <c r="P38">
        <v>0.28021112170517598</v>
      </c>
      <c r="Q38">
        <v>0.95327272727272705</v>
      </c>
      <c r="R38">
        <v>0.14851066689574299</v>
      </c>
      <c r="S38" s="1">
        <v>0</v>
      </c>
      <c r="T38">
        <v>36.363636363636402</v>
      </c>
      <c r="U38">
        <v>9.0909090909090899</v>
      </c>
      <c r="V38">
        <v>54.545454545454596</v>
      </c>
    </row>
    <row r="39" spans="1:22" x14ac:dyDescent="0.2">
      <c r="A39" t="s">
        <v>38</v>
      </c>
      <c r="B39">
        <v>151.9</v>
      </c>
      <c r="C39">
        <v>305.17</v>
      </c>
      <c r="D39">
        <v>5318.0479999999998</v>
      </c>
      <c r="E39" s="1">
        <v>1.2010153508130808</v>
      </c>
      <c r="F39">
        <v>1</v>
      </c>
      <c r="G39">
        <v>3.7999999999999999E-2</v>
      </c>
      <c r="H39">
        <v>0</v>
      </c>
      <c r="I39">
        <v>204.65799999999999</v>
      </c>
      <c r="J39">
        <v>0</v>
      </c>
      <c r="K39">
        <v>11.308</v>
      </c>
      <c r="L39">
        <v>0</v>
      </c>
      <c r="M39">
        <v>8.7999999999999995E-2</v>
      </c>
      <c r="N39">
        <v>0</v>
      </c>
      <c r="O39">
        <v>0.24</v>
      </c>
      <c r="P39">
        <v>0</v>
      </c>
      <c r="Q39">
        <v>0.93400000000000005</v>
      </c>
      <c r="R39">
        <v>0</v>
      </c>
      <c r="S39" s="1">
        <v>0</v>
      </c>
      <c r="T39">
        <v>100</v>
      </c>
      <c r="U39">
        <v>0</v>
      </c>
      <c r="V39">
        <v>0</v>
      </c>
    </row>
    <row r="40" spans="1:22" x14ac:dyDescent="0.2">
      <c r="A40" t="s">
        <v>39</v>
      </c>
      <c r="B40">
        <v>156.30000000000001</v>
      </c>
      <c r="C40">
        <v>306.72000000000003</v>
      </c>
      <c r="D40">
        <v>5372.2049999999999</v>
      </c>
      <c r="E40" s="1">
        <v>8.1701538724662779</v>
      </c>
      <c r="F40">
        <v>7</v>
      </c>
      <c r="G40">
        <v>0.61814285714285699</v>
      </c>
      <c r="H40">
        <v>0.232436678525162</v>
      </c>
      <c r="I40">
        <v>51.612285714285697</v>
      </c>
      <c r="J40">
        <v>27.596871777517901</v>
      </c>
      <c r="K40">
        <v>2.5102857142857098</v>
      </c>
      <c r="L40">
        <v>2.9412814505634399</v>
      </c>
      <c r="M40">
        <v>0.65100000000000002</v>
      </c>
      <c r="N40">
        <v>0.28210754450504599</v>
      </c>
      <c r="O40">
        <v>0.81442857142857195</v>
      </c>
      <c r="P40">
        <v>0.13174199171468601</v>
      </c>
      <c r="Q40">
        <v>0.875428571428571</v>
      </c>
      <c r="R40">
        <v>6.7953065034765295E-2</v>
      </c>
      <c r="S40" s="1">
        <v>0</v>
      </c>
      <c r="T40">
        <v>85.714285700000005</v>
      </c>
      <c r="U40">
        <v>14.2857143</v>
      </c>
      <c r="V40">
        <v>0</v>
      </c>
    </row>
    <row r="41" spans="1:22" x14ac:dyDescent="0.2">
      <c r="A41" t="s">
        <v>40</v>
      </c>
      <c r="B41">
        <v>146.69999999999999</v>
      </c>
      <c r="C41">
        <v>338.01</v>
      </c>
      <c r="D41">
        <v>6417.2910000000002</v>
      </c>
      <c r="E41" s="1">
        <v>5.8742461133272537</v>
      </c>
      <c r="F41">
        <v>4</v>
      </c>
      <c r="G41">
        <v>0.50549999999999995</v>
      </c>
      <c r="H41">
        <v>0.29023266528769598</v>
      </c>
      <c r="I41">
        <v>53.827249999999999</v>
      </c>
      <c r="J41">
        <v>38.854327080991503</v>
      </c>
      <c r="K41">
        <v>3.2882500000000001</v>
      </c>
      <c r="L41">
        <v>3.9402237140379102</v>
      </c>
      <c r="M41">
        <v>0.60024999999999995</v>
      </c>
      <c r="N41">
        <v>0.33375877017191102</v>
      </c>
      <c r="O41">
        <v>0.72575000000000001</v>
      </c>
      <c r="P41">
        <v>0.25642721514431099</v>
      </c>
      <c r="Q41">
        <v>0.90700000000000003</v>
      </c>
      <c r="R41">
        <v>2.2876479915698002E-2</v>
      </c>
      <c r="S41" s="1">
        <v>0</v>
      </c>
      <c r="T41">
        <v>25</v>
      </c>
      <c r="U41">
        <v>0</v>
      </c>
      <c r="V41">
        <v>75</v>
      </c>
    </row>
    <row r="42" spans="1:22" x14ac:dyDescent="0.2">
      <c r="A42" t="s">
        <v>41</v>
      </c>
      <c r="B42">
        <v>148.5</v>
      </c>
      <c r="C42">
        <v>339.96999999999997</v>
      </c>
      <c r="D42">
        <v>6475.2820000000002</v>
      </c>
      <c r="E42" s="1">
        <v>4.3522823476017152</v>
      </c>
      <c r="F42">
        <v>3</v>
      </c>
      <c r="G42">
        <v>0.60866666666666702</v>
      </c>
      <c r="H42">
        <v>0.296380386215642</v>
      </c>
      <c r="I42">
        <v>28.615666666666701</v>
      </c>
      <c r="J42">
        <v>17.739734223864001</v>
      </c>
      <c r="K42">
        <v>2.0186666666666699</v>
      </c>
      <c r="L42">
        <v>1.0187857151203701</v>
      </c>
      <c r="M42">
        <v>0.57366666666666699</v>
      </c>
      <c r="N42">
        <v>0.23597104342129199</v>
      </c>
      <c r="O42">
        <v>0.80800000000000005</v>
      </c>
      <c r="P42">
        <v>0.10908253755757601</v>
      </c>
      <c r="Q42">
        <v>0.871</v>
      </c>
      <c r="R42">
        <v>7.8542981863435696E-2</v>
      </c>
      <c r="S42" s="1">
        <v>0</v>
      </c>
      <c r="T42">
        <v>0</v>
      </c>
      <c r="U42">
        <v>33.3333333333333</v>
      </c>
      <c r="V42">
        <v>66.6666666666667</v>
      </c>
    </row>
    <row r="43" spans="1:22" x14ac:dyDescent="0.2">
      <c r="A43" t="s">
        <v>42</v>
      </c>
      <c r="B43">
        <v>150.19999999999999</v>
      </c>
      <c r="C43">
        <v>349.87</v>
      </c>
      <c r="D43">
        <v>6836.7280000000001</v>
      </c>
      <c r="E43" s="1">
        <v>11.869433107019653</v>
      </c>
      <c r="F43">
        <v>9</v>
      </c>
      <c r="G43">
        <v>0.48399999999999999</v>
      </c>
      <c r="H43">
        <v>0.28436947796836398</v>
      </c>
      <c r="I43">
        <v>211.19644444444401</v>
      </c>
      <c r="J43">
        <v>356.37635690205099</v>
      </c>
      <c r="K43">
        <v>2.4037777777777798</v>
      </c>
      <c r="L43">
        <v>2.12548893068029</v>
      </c>
      <c r="M43">
        <v>0.56677777777777805</v>
      </c>
      <c r="N43">
        <v>0.21735557145940501</v>
      </c>
      <c r="O43">
        <v>0.65866666666666696</v>
      </c>
      <c r="P43">
        <v>0.34982924406058502</v>
      </c>
      <c r="Q43">
        <v>0.90911111111111098</v>
      </c>
      <c r="R43">
        <v>6.4669243934896203E-2</v>
      </c>
      <c r="S43" s="1">
        <v>0</v>
      </c>
      <c r="T43">
        <v>22.2222222222222</v>
      </c>
      <c r="U43">
        <v>33.3333333333333</v>
      </c>
      <c r="V43">
        <v>44.4444444444444</v>
      </c>
    </row>
    <row r="44" spans="1:22" x14ac:dyDescent="0.2">
      <c r="A44" t="s">
        <v>44</v>
      </c>
      <c r="B44">
        <v>143.4</v>
      </c>
      <c r="C44">
        <v>351.90500000000003</v>
      </c>
      <c r="D44">
        <v>6902.2120000000004</v>
      </c>
      <c r="E44" s="1">
        <v>2.7627287349672272</v>
      </c>
      <c r="F44">
        <v>2</v>
      </c>
      <c r="G44">
        <v>0.26750000000000002</v>
      </c>
      <c r="H44">
        <v>0.32456201256462502</v>
      </c>
      <c r="I44">
        <v>147.964</v>
      </c>
      <c r="J44">
        <v>99.349916970272304</v>
      </c>
      <c r="K44">
        <v>1.756</v>
      </c>
      <c r="L44">
        <v>0.71417784899841297</v>
      </c>
      <c r="M44">
        <v>0.62050000000000005</v>
      </c>
      <c r="N44">
        <v>0.25243712088359799</v>
      </c>
      <c r="O44">
        <v>0.49149999999999999</v>
      </c>
      <c r="P44">
        <v>0.412243253431757</v>
      </c>
      <c r="Q44">
        <v>1.1675</v>
      </c>
      <c r="R44">
        <v>0.35284628381208699</v>
      </c>
      <c r="S44" s="1">
        <v>0</v>
      </c>
      <c r="T44">
        <v>50</v>
      </c>
      <c r="U44">
        <v>0</v>
      </c>
      <c r="V44">
        <v>50</v>
      </c>
    </row>
    <row r="45" spans="1:22" x14ac:dyDescent="0.2">
      <c r="A45" s="5" t="s">
        <v>43</v>
      </c>
      <c r="B45">
        <v>97.9</v>
      </c>
      <c r="C45">
        <v>361.76</v>
      </c>
      <c r="D45">
        <v>7223.4059999999999</v>
      </c>
      <c r="E45" s="1">
        <v>11.795537206867779</v>
      </c>
      <c r="F45">
        <v>6</v>
      </c>
      <c r="G45">
        <v>0.21283333333333301</v>
      </c>
      <c r="H45">
        <v>0.29149985706114301</v>
      </c>
      <c r="I45">
        <v>344.83266666666702</v>
      </c>
      <c r="J45">
        <v>397.36546793784998</v>
      </c>
      <c r="K45">
        <v>5.2768333333333297</v>
      </c>
      <c r="L45">
        <v>3.68463303012209</v>
      </c>
      <c r="M45">
        <v>0.30249999999999999</v>
      </c>
      <c r="N45">
        <v>0.24682524182101001</v>
      </c>
      <c r="O45">
        <v>0.4325</v>
      </c>
      <c r="P45">
        <v>0.31982854781898401</v>
      </c>
      <c r="Q45">
        <v>0.95166666666666699</v>
      </c>
      <c r="R45">
        <v>0.15564660827228699</v>
      </c>
      <c r="S45">
        <v>16.6666666666667</v>
      </c>
      <c r="T45">
        <v>66.6666666666667</v>
      </c>
      <c r="U45">
        <v>0</v>
      </c>
      <c r="V45">
        <v>16.6666666666667</v>
      </c>
    </row>
    <row r="46" spans="1:22" x14ac:dyDescent="0.2">
      <c r="A46" s="5" t="s">
        <v>45</v>
      </c>
      <c r="B46">
        <v>98.6</v>
      </c>
      <c r="C46">
        <v>363.76</v>
      </c>
      <c r="D46">
        <v>7289.6450000000004</v>
      </c>
      <c r="E46" s="1">
        <v>25.374623785067318</v>
      </c>
      <c r="F46">
        <v>13</v>
      </c>
      <c r="G46">
        <v>0.10007692307692299</v>
      </c>
      <c r="H46">
        <v>9.4997773253255396E-2</v>
      </c>
      <c r="I46">
        <v>274.51846153846202</v>
      </c>
      <c r="J46">
        <v>269.89420842267498</v>
      </c>
      <c r="K46">
        <v>9.2428461538461502</v>
      </c>
      <c r="L46">
        <v>4.4639539806124402</v>
      </c>
      <c r="M46">
        <v>0.13930769230769199</v>
      </c>
      <c r="N46">
        <v>8.2200349366030295E-2</v>
      </c>
      <c r="O46">
        <v>0.38223076923076899</v>
      </c>
      <c r="P46">
        <v>0.17931915395283099</v>
      </c>
      <c r="Q46">
        <v>0.95523076923076899</v>
      </c>
      <c r="R46">
        <v>0.22239160425030799</v>
      </c>
      <c r="S46" s="1">
        <v>0</v>
      </c>
      <c r="T46">
        <v>100</v>
      </c>
      <c r="U46">
        <v>0</v>
      </c>
      <c r="V46">
        <v>0</v>
      </c>
    </row>
    <row r="47" spans="1:22" x14ac:dyDescent="0.2">
      <c r="A47" t="s">
        <v>46</v>
      </c>
      <c r="B47">
        <v>151.19999999999999</v>
      </c>
      <c r="C47">
        <v>371.66</v>
      </c>
      <c r="D47">
        <v>7534.0860000000002</v>
      </c>
      <c r="E47" s="1">
        <v>10.556615391207181</v>
      </c>
      <c r="F47">
        <v>7</v>
      </c>
      <c r="G47">
        <v>0.17342857142857099</v>
      </c>
      <c r="H47">
        <v>0.156455379307602</v>
      </c>
      <c r="I47">
        <v>140.09800000000001</v>
      </c>
      <c r="J47">
        <v>109.447426931838</v>
      </c>
      <c r="K47">
        <v>6.6622857142857104</v>
      </c>
      <c r="L47">
        <v>4.1093431232694497</v>
      </c>
      <c r="M47">
        <v>0.24299999999999999</v>
      </c>
      <c r="N47">
        <v>0.20366639388961499</v>
      </c>
      <c r="O47">
        <v>0.433285714285714</v>
      </c>
      <c r="P47">
        <v>0.22520117990048699</v>
      </c>
      <c r="Q47">
        <v>0.92242857142857104</v>
      </c>
      <c r="R47">
        <v>9.1372601916287599E-2</v>
      </c>
      <c r="S47" s="1">
        <v>0</v>
      </c>
      <c r="T47">
        <v>71.428571428571402</v>
      </c>
      <c r="U47">
        <v>0</v>
      </c>
      <c r="V47">
        <v>28.571428571428601</v>
      </c>
    </row>
    <row r="48" spans="1:22" x14ac:dyDescent="0.2">
      <c r="A48" t="s">
        <v>47</v>
      </c>
      <c r="B48">
        <v>148.80000000000001</v>
      </c>
      <c r="C48">
        <v>373.71000000000004</v>
      </c>
      <c r="D48">
        <v>7591.3909999999996</v>
      </c>
      <c r="E48" s="1">
        <v>10.726883381389099</v>
      </c>
      <c r="F48">
        <v>7</v>
      </c>
      <c r="G48">
        <v>0.34171428571428603</v>
      </c>
      <c r="H48">
        <v>0.35918041626538</v>
      </c>
      <c r="I48">
        <v>138.02685714285701</v>
      </c>
      <c r="J48">
        <v>138.60629222300699</v>
      </c>
      <c r="K48">
        <v>2.5129999999999999</v>
      </c>
      <c r="L48">
        <v>1.37535304558502</v>
      </c>
      <c r="M48">
        <v>0.498428571428572</v>
      </c>
      <c r="N48">
        <v>0.233291560886699</v>
      </c>
      <c r="O48">
        <v>0.504</v>
      </c>
      <c r="P48">
        <v>0.36034983002632298</v>
      </c>
      <c r="Q48">
        <v>0.95128571428571396</v>
      </c>
      <c r="R48">
        <v>0.13020204080033199</v>
      </c>
      <c r="S48" s="1">
        <v>0</v>
      </c>
      <c r="T48">
        <v>28.571428571428601</v>
      </c>
      <c r="U48">
        <v>14.285714285714301</v>
      </c>
      <c r="V48">
        <v>57.142857139999997</v>
      </c>
    </row>
    <row r="49" spans="1:22" x14ac:dyDescent="0.2">
      <c r="A49" t="s">
        <v>48</v>
      </c>
      <c r="B49">
        <v>99.2</v>
      </c>
      <c r="C49">
        <v>375.71000000000004</v>
      </c>
      <c r="D49">
        <v>7647.2979999999998</v>
      </c>
      <c r="E49" s="1">
        <v>9.19447146976173</v>
      </c>
      <c r="F49">
        <v>4</v>
      </c>
      <c r="G49">
        <v>0.28399999999999997</v>
      </c>
      <c r="H49">
        <v>0.25948795733135699</v>
      </c>
      <c r="I49">
        <v>285.83924999999999</v>
      </c>
      <c r="J49">
        <v>278.85607638633797</v>
      </c>
      <c r="K49">
        <v>3.5927500000000001</v>
      </c>
      <c r="L49">
        <v>1.44020863650607</v>
      </c>
      <c r="M49">
        <v>0.30575000000000002</v>
      </c>
      <c r="N49">
        <v>9.1867204884732004E-2</v>
      </c>
      <c r="O49">
        <v>0.48875000000000002</v>
      </c>
      <c r="P49">
        <v>0.35713897855036802</v>
      </c>
      <c r="Q49">
        <v>0.91500000000000004</v>
      </c>
      <c r="R49">
        <v>0.164849426245084</v>
      </c>
      <c r="S49" s="1">
        <v>0</v>
      </c>
      <c r="T49">
        <v>50</v>
      </c>
      <c r="U49">
        <v>0</v>
      </c>
      <c r="V49">
        <v>50</v>
      </c>
    </row>
    <row r="50" spans="1:22" x14ac:dyDescent="0.2">
      <c r="A50" t="s">
        <v>49</v>
      </c>
      <c r="B50" s="3">
        <v>141</v>
      </c>
      <c r="C50">
        <v>381.61</v>
      </c>
      <c r="D50">
        <v>7813.9480000000003</v>
      </c>
      <c r="E50" s="1">
        <v>10.528853027943761</v>
      </c>
      <c r="F50">
        <v>7</v>
      </c>
      <c r="G50">
        <v>0.35199999999999998</v>
      </c>
      <c r="H50">
        <v>0.31508094198157999</v>
      </c>
      <c r="I50">
        <v>93.294428571428597</v>
      </c>
      <c r="J50">
        <v>44.700762752094597</v>
      </c>
      <c r="K50">
        <v>4.0579999999999998</v>
      </c>
      <c r="L50">
        <v>2.9003742287274998</v>
      </c>
      <c r="M50">
        <v>0.42857142857142899</v>
      </c>
      <c r="N50">
        <v>0.317289487767274</v>
      </c>
      <c r="O50">
        <v>0.56942857142857195</v>
      </c>
      <c r="P50">
        <v>0.285883342841596</v>
      </c>
      <c r="Q50">
        <v>0.89028571428571401</v>
      </c>
      <c r="R50">
        <v>7.3830242867708104E-2</v>
      </c>
      <c r="S50" s="1">
        <v>0</v>
      </c>
      <c r="T50">
        <v>57.142857142857103</v>
      </c>
      <c r="U50">
        <v>0</v>
      </c>
      <c r="V50">
        <v>42.857142860000003</v>
      </c>
    </row>
    <row r="51" spans="1:22" x14ac:dyDescent="0.2">
      <c r="A51" t="s">
        <v>50</v>
      </c>
      <c r="B51">
        <v>153.19999999999999</v>
      </c>
      <c r="C51">
        <v>383.6</v>
      </c>
      <c r="D51">
        <v>7879.9650000000001</v>
      </c>
      <c r="E51" s="1">
        <v>1.2541670647648946</v>
      </c>
      <c r="F51">
        <v>1</v>
      </c>
      <c r="G51">
        <v>0.05</v>
      </c>
      <c r="H51">
        <v>0</v>
      </c>
      <c r="I51">
        <v>170.07400000000001</v>
      </c>
      <c r="J51">
        <v>0</v>
      </c>
      <c r="K51">
        <v>9.67</v>
      </c>
      <c r="L51">
        <v>0</v>
      </c>
      <c r="M51">
        <v>0.10299999999999999</v>
      </c>
      <c r="N51">
        <v>0</v>
      </c>
      <c r="O51">
        <v>0.28100000000000003</v>
      </c>
      <c r="P51">
        <v>0</v>
      </c>
      <c r="Q51">
        <v>0.83099999999999996</v>
      </c>
      <c r="R51">
        <v>0</v>
      </c>
      <c r="S51" s="1">
        <v>0</v>
      </c>
      <c r="T51">
        <v>100</v>
      </c>
      <c r="U51">
        <v>0</v>
      </c>
      <c r="V51">
        <v>0</v>
      </c>
    </row>
    <row r="52" spans="1:22" x14ac:dyDescent="0.2">
      <c r="E52" s="1"/>
    </row>
    <row r="53" spans="1:22" x14ac:dyDescent="0.2">
      <c r="E5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Barney</dc:creator>
  <cp:lastModifiedBy>Sarah Barney</cp:lastModifiedBy>
  <dcterms:created xsi:type="dcterms:W3CDTF">2025-10-03T13:48:29Z</dcterms:created>
  <dcterms:modified xsi:type="dcterms:W3CDTF">2025-10-23T19:23:17Z</dcterms:modified>
</cp:coreProperties>
</file>